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840" windowHeight="12585"/>
  </bookViews>
  <sheets>
    <sheet name="Zlatibor" sheetId="1" r:id="rId1"/>
    <sheet name="Kopaonik" sheetId="2" r:id="rId2"/>
    <sheet name="Stara pnaina" sheetId="3" r:id="rId3"/>
  </sheets>
  <definedNames>
    <definedName name="_xlnm.Print_Area" localSheetId="1">Kopaonik!$A$1:$AF$32</definedName>
    <definedName name="_xlnm.Print_Area" localSheetId="2">'Stara pnaina'!$A$1:$AF$22</definedName>
    <definedName name="_xlnm.Print_Area" localSheetId="0">Zlatibor!$A$1:$AF$19</definedName>
  </definedNames>
  <calcPr calcId="145621"/>
</workbook>
</file>

<file path=xl/calcChain.xml><?xml version="1.0" encoding="utf-8"?>
<calcChain xmlns="http://schemas.openxmlformats.org/spreadsheetml/2006/main">
  <c r="AF10" i="3" l="1"/>
  <c r="AF11" i="3" s="1"/>
  <c r="AE10" i="3"/>
  <c r="AF9" i="3"/>
  <c r="AE9" i="3"/>
  <c r="AF8" i="3"/>
  <c r="AE8" i="3"/>
  <c r="AF7" i="3"/>
  <c r="AE7" i="3"/>
  <c r="AF6" i="3"/>
  <c r="AE6" i="3"/>
  <c r="AF5" i="3"/>
  <c r="AE5" i="3"/>
  <c r="AF4" i="3"/>
  <c r="AE4" i="3"/>
  <c r="AE11" i="3"/>
  <c r="AF20" i="2"/>
  <c r="AE20" i="2"/>
  <c r="AF19" i="2"/>
  <c r="AE19" i="2"/>
  <c r="AF18" i="2"/>
  <c r="AE18" i="2"/>
  <c r="AF17" i="2"/>
  <c r="AE17" i="2"/>
  <c r="AF16" i="2"/>
  <c r="AE16" i="2"/>
  <c r="AF15" i="2"/>
  <c r="AE15" i="2"/>
  <c r="AF14" i="2"/>
  <c r="AE14" i="2"/>
  <c r="AF13" i="2"/>
  <c r="AE13" i="2"/>
  <c r="AF12" i="2"/>
  <c r="AE12" i="2"/>
  <c r="AF11" i="2"/>
  <c r="AE11" i="2"/>
  <c r="AF10" i="2"/>
  <c r="AE10" i="2"/>
  <c r="AF9" i="2"/>
  <c r="AE9" i="2"/>
  <c r="AF8" i="2"/>
  <c r="AE8" i="2"/>
  <c r="AF7" i="2"/>
  <c r="AE7" i="2"/>
  <c r="AF6" i="2"/>
  <c r="AE6" i="2"/>
  <c r="AF5" i="2"/>
  <c r="AE5" i="2"/>
  <c r="AF4" i="2"/>
  <c r="AF21" i="2" s="1"/>
  <c r="AE4" i="2"/>
  <c r="AE21" i="2"/>
  <c r="AF7" i="1"/>
  <c r="AE7" i="1"/>
  <c r="AF6" i="1"/>
  <c r="AE6" i="1"/>
  <c r="AF5" i="1"/>
  <c r="AE5" i="1"/>
  <c r="AF4" i="1"/>
  <c r="AE4" i="1"/>
  <c r="AF8" i="1" l="1"/>
  <c r="AE8" i="1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<sst xmlns="http://schemas.openxmlformats.org/spreadsheetml/2006/main" count="154" uniqueCount="28">
  <si>
    <t>Merno mesto ED broj</t>
  </si>
  <si>
    <t>Naponski nivo</t>
  </si>
  <si>
    <t>Odobrena snaga</t>
  </si>
  <si>
    <t>VT</t>
  </si>
  <si>
    <t>NT</t>
  </si>
  <si>
    <t>VII/12</t>
  </si>
  <si>
    <t>IX/12</t>
  </si>
  <si>
    <t>X/12</t>
  </si>
  <si>
    <t>XI/12</t>
  </si>
  <si>
    <t>XII/12</t>
  </si>
  <si>
    <t>I/13</t>
  </si>
  <si>
    <t>II/13</t>
  </si>
  <si>
    <t>III/13</t>
  </si>
  <si>
    <t>IV/13</t>
  </si>
  <si>
    <t>V/13</t>
  </si>
  <si>
    <t>VI/13</t>
  </si>
  <si>
    <t>VII/13</t>
  </si>
  <si>
    <t>VIII/12</t>
  </si>
  <si>
    <t>UKUPNO</t>
  </si>
  <si>
    <t>UKUPNA POTRŠNJA PO MESECIMA</t>
  </si>
  <si>
    <t>Broj brojila</t>
  </si>
  <si>
    <t>KONZUMNO PODRUČJE: KOPAONIK</t>
  </si>
  <si>
    <t>Srednji napon:</t>
  </si>
  <si>
    <t>Niski napon:</t>
  </si>
  <si>
    <t>KONZUMNO PODRUČJE: STARA PLANINA</t>
  </si>
  <si>
    <t>SN</t>
  </si>
  <si>
    <t>NN</t>
  </si>
  <si>
    <r>
      <t xml:space="preserve">KONZUMNO PODRUČJE: ZLATIBOR                                                                                                                                                                                 </t>
    </r>
    <r>
      <rPr>
        <sz val="48"/>
        <color theme="1"/>
        <rFont val="Calibri"/>
        <family val="2"/>
        <scheme val="minor"/>
      </rPr>
      <t>tabela 3</t>
    </r>
    <r>
      <rPr>
        <sz val="2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</si>
</sst>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" fontId="0" fillId="0" borderId="3" xfId="0" applyNumberFormat="1" applyBorder="1"/>
    <xf numFmtId="1" fontId="0" fillId="0" borderId="4" xfId="0" applyNumberFormat="1" applyBorder="1"/>
    <xf numFmtId="1" fontId="0" fillId="2" borderId="6" xfId="0" applyNumberFormat="1" applyFill="1" applyBorder="1"/>
    <xf numFmtId="1" fontId="0" fillId="2" borderId="7" xfId="0" applyNumberFormat="1" applyFill="1" applyBorder="1"/>
    <xf numFmtId="49" fontId="0" fillId="2" borderId="4" xfId="0" applyNumberFormat="1" applyFill="1" applyBorder="1" applyAlignment="1">
      <alignment horizontal="center" vertical="center" wrapText="1"/>
    </xf>
    <xf numFmtId="1" fontId="0" fillId="2" borderId="4" xfId="0" applyNumberFormat="1" applyFill="1" applyBorder="1"/>
    <xf numFmtId="1" fontId="0" fillId="2" borderId="5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1" fontId="0" fillId="3" borderId="3" xfId="0" applyNumberFormat="1" applyFill="1" applyBorder="1"/>
    <xf numFmtId="1" fontId="0" fillId="3" borderId="4" xfId="0" applyNumberFormat="1" applyFill="1" applyBorder="1"/>
    <xf numFmtId="0" fontId="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/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/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49" fontId="0" fillId="4" borderId="4" xfId="0" applyNumberForma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1" fontId="0" fillId="4" borderId="4" xfId="0" applyNumberFormat="1" applyFill="1" applyBorder="1"/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7" xfId="0" applyNumberFormat="1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/>
    <xf numFmtId="0" fontId="0" fillId="4" borderId="4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workbookViewId="0">
      <selection activeCell="AH7" sqref="AH7"/>
    </sheetView>
  </sheetViews>
  <sheetFormatPr defaultRowHeight="15" x14ac:dyDescent="0.25"/>
  <cols>
    <col min="31" max="32" width="16.7109375" customWidth="1"/>
  </cols>
  <sheetData>
    <row r="1" spans="1:32" ht="81" customHeight="1" thickBot="1" x14ac:dyDescent="0.3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2" ht="20.25" customHeight="1" x14ac:dyDescent="0.25">
      <c r="A2" s="36" t="s">
        <v>0</v>
      </c>
      <c r="B2" s="37" t="s">
        <v>20</v>
      </c>
      <c r="C2" s="37" t="s">
        <v>1</v>
      </c>
      <c r="D2" s="37" t="s">
        <v>2</v>
      </c>
      <c r="E2" s="38" t="s">
        <v>5</v>
      </c>
      <c r="F2" s="38"/>
      <c r="G2" s="38" t="s">
        <v>17</v>
      </c>
      <c r="H2" s="38"/>
      <c r="I2" s="38" t="s">
        <v>6</v>
      </c>
      <c r="J2" s="38"/>
      <c r="K2" s="38" t="s">
        <v>7</v>
      </c>
      <c r="L2" s="38"/>
      <c r="M2" s="38" t="s">
        <v>8</v>
      </c>
      <c r="N2" s="38"/>
      <c r="O2" s="38" t="s">
        <v>9</v>
      </c>
      <c r="P2" s="38"/>
      <c r="Q2" s="38" t="s">
        <v>10</v>
      </c>
      <c r="R2" s="38"/>
      <c r="S2" s="38" t="s">
        <v>11</v>
      </c>
      <c r="T2" s="38"/>
      <c r="U2" s="38" t="s">
        <v>12</v>
      </c>
      <c r="V2" s="38"/>
      <c r="W2" s="38" t="s">
        <v>13</v>
      </c>
      <c r="X2" s="38"/>
      <c r="Y2" s="38" t="s">
        <v>14</v>
      </c>
      <c r="Z2" s="38"/>
      <c r="AA2" s="38" t="s">
        <v>15</v>
      </c>
      <c r="AB2" s="38"/>
      <c r="AC2" s="38" t="s">
        <v>16</v>
      </c>
      <c r="AD2" s="38"/>
      <c r="AE2" s="25" t="s">
        <v>18</v>
      </c>
      <c r="AF2" s="26"/>
    </row>
    <row r="3" spans="1:32" s="1" customFormat="1" ht="48" customHeight="1" x14ac:dyDescent="0.25">
      <c r="A3" s="39"/>
      <c r="B3" s="40"/>
      <c r="C3" s="40"/>
      <c r="D3" s="40"/>
      <c r="E3" s="27" t="s">
        <v>3</v>
      </c>
      <c r="F3" s="27" t="s">
        <v>4</v>
      </c>
      <c r="G3" s="27" t="s">
        <v>3</v>
      </c>
      <c r="H3" s="27" t="s">
        <v>4</v>
      </c>
      <c r="I3" s="27" t="s">
        <v>3</v>
      </c>
      <c r="J3" s="27" t="s">
        <v>4</v>
      </c>
      <c r="K3" s="27" t="s">
        <v>3</v>
      </c>
      <c r="L3" s="27" t="s">
        <v>4</v>
      </c>
      <c r="M3" s="27" t="s">
        <v>3</v>
      </c>
      <c r="N3" s="27" t="s">
        <v>4</v>
      </c>
      <c r="O3" s="27" t="s">
        <v>3</v>
      </c>
      <c r="P3" s="27" t="s">
        <v>4</v>
      </c>
      <c r="Q3" s="27" t="s">
        <v>3</v>
      </c>
      <c r="R3" s="27" t="s">
        <v>4</v>
      </c>
      <c r="S3" s="27" t="s">
        <v>3</v>
      </c>
      <c r="T3" s="27" t="s">
        <v>4</v>
      </c>
      <c r="U3" s="27" t="s">
        <v>3</v>
      </c>
      <c r="V3" s="27" t="s">
        <v>4</v>
      </c>
      <c r="W3" s="27" t="s">
        <v>3</v>
      </c>
      <c r="X3" s="27" t="s">
        <v>4</v>
      </c>
      <c r="Y3" s="27" t="s">
        <v>3</v>
      </c>
      <c r="Z3" s="27" t="s">
        <v>4</v>
      </c>
      <c r="AA3" s="27" t="s">
        <v>3</v>
      </c>
      <c r="AB3" s="27" t="s">
        <v>4</v>
      </c>
      <c r="AC3" s="27" t="s">
        <v>3</v>
      </c>
      <c r="AD3" s="27" t="s">
        <v>4</v>
      </c>
      <c r="AE3" s="27" t="s">
        <v>3</v>
      </c>
      <c r="AF3" s="28" t="s">
        <v>4</v>
      </c>
    </row>
    <row r="4" spans="1:32" ht="30" customHeight="1" x14ac:dyDescent="0.25">
      <c r="A4" s="11">
        <v>19053</v>
      </c>
      <c r="B4" s="12">
        <v>16065</v>
      </c>
      <c r="C4" s="12" t="s">
        <v>25</v>
      </c>
      <c r="D4" s="12">
        <v>1300</v>
      </c>
      <c r="E4" s="12">
        <v>22000</v>
      </c>
      <c r="F4" s="12">
        <v>4000</v>
      </c>
      <c r="G4" s="12">
        <v>20000</v>
      </c>
      <c r="H4" s="12">
        <v>4000</v>
      </c>
      <c r="I4" s="12">
        <v>16000</v>
      </c>
      <c r="J4" s="12">
        <v>4000</v>
      </c>
      <c r="K4" s="12">
        <v>10000</v>
      </c>
      <c r="L4" s="12">
        <v>6000</v>
      </c>
      <c r="M4" s="12">
        <v>10000</v>
      </c>
      <c r="N4" s="12">
        <v>6000</v>
      </c>
      <c r="O4" s="12">
        <v>80000</v>
      </c>
      <c r="P4" s="12">
        <v>40000</v>
      </c>
      <c r="Q4" s="12">
        <v>146000</v>
      </c>
      <c r="R4" s="12">
        <v>50000</v>
      </c>
      <c r="S4" s="12">
        <v>108000</v>
      </c>
      <c r="T4" s="12">
        <v>34000</v>
      </c>
      <c r="U4" s="12">
        <v>74000</v>
      </c>
      <c r="V4" s="12">
        <v>32000</v>
      </c>
      <c r="W4" s="12">
        <v>12000</v>
      </c>
      <c r="X4" s="12">
        <v>6000</v>
      </c>
      <c r="Y4" s="12">
        <v>14000</v>
      </c>
      <c r="Z4" s="12">
        <v>4000</v>
      </c>
      <c r="AA4" s="12">
        <v>6000</v>
      </c>
      <c r="AB4" s="12">
        <v>4000</v>
      </c>
      <c r="AC4" s="12">
        <v>18000</v>
      </c>
      <c r="AD4" s="12">
        <v>4000</v>
      </c>
      <c r="AE4" s="29">
        <f t="shared" ref="AE4:AF7" si="0">SUM(E4,G4,I4,K4,M4,O4,Q4,S4,U4,W4,Y4,AA4,AC4)</f>
        <v>536000</v>
      </c>
      <c r="AF4" s="30">
        <f t="shared" si="0"/>
        <v>198000</v>
      </c>
    </row>
    <row r="5" spans="1:32" ht="30" customHeight="1" x14ac:dyDescent="0.25">
      <c r="A5" s="3">
        <v>19054</v>
      </c>
      <c r="B5" s="4">
        <v>40924</v>
      </c>
      <c r="C5" s="4" t="s">
        <v>26</v>
      </c>
      <c r="D5" s="4">
        <v>315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43800</v>
      </c>
      <c r="R5" s="4">
        <v>10350</v>
      </c>
      <c r="S5" s="4">
        <v>19800</v>
      </c>
      <c r="T5" s="4">
        <v>7800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29">
        <f t="shared" si="0"/>
        <v>63600</v>
      </c>
      <c r="AF5" s="30">
        <f t="shared" si="0"/>
        <v>18150</v>
      </c>
    </row>
    <row r="6" spans="1:32" ht="30" customHeight="1" x14ac:dyDescent="0.25">
      <c r="A6" s="3">
        <v>19022</v>
      </c>
      <c r="B6" s="4">
        <v>40923</v>
      </c>
      <c r="C6" s="4" t="s">
        <v>26</v>
      </c>
      <c r="D6" s="4">
        <v>50</v>
      </c>
      <c r="E6" s="4">
        <v>1880</v>
      </c>
      <c r="F6" s="4">
        <v>680</v>
      </c>
      <c r="G6" s="4">
        <v>2120</v>
      </c>
      <c r="H6" s="4">
        <v>680</v>
      </c>
      <c r="I6" s="4">
        <v>1280</v>
      </c>
      <c r="J6" s="4">
        <v>640</v>
      </c>
      <c r="K6" s="4">
        <v>840</v>
      </c>
      <c r="L6" s="4">
        <v>480</v>
      </c>
      <c r="M6" s="4">
        <v>800</v>
      </c>
      <c r="N6" s="4">
        <v>440</v>
      </c>
      <c r="O6" s="4">
        <v>760</v>
      </c>
      <c r="P6" s="4">
        <v>400</v>
      </c>
      <c r="Q6" s="4">
        <v>7360</v>
      </c>
      <c r="R6" s="4">
        <v>3320</v>
      </c>
      <c r="S6" s="4">
        <v>3920</v>
      </c>
      <c r="T6" s="4">
        <v>2440</v>
      </c>
      <c r="U6" s="4">
        <v>1680</v>
      </c>
      <c r="V6" s="4">
        <v>960</v>
      </c>
      <c r="W6" s="4">
        <v>480</v>
      </c>
      <c r="X6" s="4">
        <v>200</v>
      </c>
      <c r="Y6" s="4">
        <v>640</v>
      </c>
      <c r="Z6" s="4">
        <v>200</v>
      </c>
      <c r="AA6" s="4">
        <v>200</v>
      </c>
      <c r="AB6" s="4">
        <v>80</v>
      </c>
      <c r="AC6" s="4">
        <v>200</v>
      </c>
      <c r="AD6" s="4">
        <v>80</v>
      </c>
      <c r="AE6" s="29">
        <f t="shared" si="0"/>
        <v>22160</v>
      </c>
      <c r="AF6" s="30">
        <f t="shared" si="0"/>
        <v>10600</v>
      </c>
    </row>
    <row r="7" spans="1:32" ht="30" customHeight="1" x14ac:dyDescent="0.25">
      <c r="A7" s="3">
        <v>11530</v>
      </c>
      <c r="B7" s="4">
        <v>205518</v>
      </c>
      <c r="C7" s="4" t="s">
        <v>26</v>
      </c>
      <c r="D7" s="4">
        <v>160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6600</v>
      </c>
      <c r="N7" s="4">
        <v>3360</v>
      </c>
      <c r="O7" s="4">
        <v>17400</v>
      </c>
      <c r="P7" s="4">
        <v>7200</v>
      </c>
      <c r="Q7" s="4">
        <v>10860</v>
      </c>
      <c r="R7" s="4">
        <v>7080</v>
      </c>
      <c r="S7" s="4">
        <v>5880</v>
      </c>
      <c r="T7" s="4">
        <v>2880</v>
      </c>
      <c r="U7" s="4">
        <v>5220</v>
      </c>
      <c r="V7" s="4">
        <v>2880</v>
      </c>
      <c r="W7" s="4">
        <v>360</v>
      </c>
      <c r="X7" s="4">
        <v>180</v>
      </c>
      <c r="Y7" s="4">
        <v>60</v>
      </c>
      <c r="Z7" s="4">
        <v>60</v>
      </c>
      <c r="AA7" s="4">
        <v>1140</v>
      </c>
      <c r="AB7" s="4">
        <v>0</v>
      </c>
      <c r="AC7" s="4">
        <v>900</v>
      </c>
      <c r="AD7" s="4">
        <v>0</v>
      </c>
      <c r="AE7" s="29">
        <f t="shared" si="0"/>
        <v>48420</v>
      </c>
      <c r="AF7" s="30">
        <f t="shared" si="0"/>
        <v>23640</v>
      </c>
    </row>
    <row r="8" spans="1:32" ht="30" customHeight="1" thickBot="1" x14ac:dyDescent="0.3">
      <c r="A8" s="33" t="s">
        <v>19</v>
      </c>
      <c r="B8" s="34"/>
      <c r="C8" s="34"/>
      <c r="D8" s="35"/>
      <c r="E8" s="31">
        <f t="shared" ref="E8:AD8" si="1">SUM(E4:E7)</f>
        <v>23880</v>
      </c>
      <c r="F8" s="31">
        <f t="shared" si="1"/>
        <v>4680</v>
      </c>
      <c r="G8" s="31">
        <f t="shared" si="1"/>
        <v>22120</v>
      </c>
      <c r="H8" s="31">
        <f t="shared" si="1"/>
        <v>4680</v>
      </c>
      <c r="I8" s="31">
        <f t="shared" si="1"/>
        <v>17280</v>
      </c>
      <c r="J8" s="31">
        <f t="shared" si="1"/>
        <v>4640</v>
      </c>
      <c r="K8" s="31">
        <f t="shared" si="1"/>
        <v>10840</v>
      </c>
      <c r="L8" s="31">
        <f t="shared" si="1"/>
        <v>6480</v>
      </c>
      <c r="M8" s="31">
        <f t="shared" si="1"/>
        <v>17400</v>
      </c>
      <c r="N8" s="31">
        <f t="shared" si="1"/>
        <v>9800</v>
      </c>
      <c r="O8" s="31">
        <f t="shared" si="1"/>
        <v>98160</v>
      </c>
      <c r="P8" s="31">
        <f t="shared" si="1"/>
        <v>47600</v>
      </c>
      <c r="Q8" s="31">
        <f t="shared" si="1"/>
        <v>208020</v>
      </c>
      <c r="R8" s="31">
        <f t="shared" si="1"/>
        <v>70750</v>
      </c>
      <c r="S8" s="31">
        <f t="shared" si="1"/>
        <v>137600</v>
      </c>
      <c r="T8" s="31">
        <f t="shared" si="1"/>
        <v>47120</v>
      </c>
      <c r="U8" s="31">
        <f t="shared" si="1"/>
        <v>80900</v>
      </c>
      <c r="V8" s="31">
        <f t="shared" si="1"/>
        <v>35840</v>
      </c>
      <c r="W8" s="31">
        <f t="shared" si="1"/>
        <v>12840</v>
      </c>
      <c r="X8" s="31">
        <f t="shared" si="1"/>
        <v>6380</v>
      </c>
      <c r="Y8" s="31">
        <f t="shared" si="1"/>
        <v>14700</v>
      </c>
      <c r="Z8" s="31">
        <f t="shared" si="1"/>
        <v>4260</v>
      </c>
      <c r="AA8" s="31">
        <f t="shared" si="1"/>
        <v>7340</v>
      </c>
      <c r="AB8" s="31">
        <f t="shared" si="1"/>
        <v>4080</v>
      </c>
      <c r="AC8" s="31">
        <f t="shared" si="1"/>
        <v>19100</v>
      </c>
      <c r="AD8" s="31">
        <f t="shared" si="1"/>
        <v>4080</v>
      </c>
      <c r="AE8" s="31">
        <f>SUM(AE4:AE7)</f>
        <v>670180</v>
      </c>
      <c r="AF8" s="32">
        <f>SUM(AF4:AF7)</f>
        <v>250390</v>
      </c>
    </row>
    <row r="12" spans="1:32" x14ac:dyDescent="0.25">
      <c r="AB12" t="s">
        <v>22</v>
      </c>
      <c r="AE12">
        <v>536000</v>
      </c>
      <c r="AF12">
        <v>198000</v>
      </c>
    </row>
    <row r="15" spans="1:32" x14ac:dyDescent="0.25">
      <c r="AB15" t="s">
        <v>23</v>
      </c>
      <c r="AE15">
        <v>134180</v>
      </c>
      <c r="AF15">
        <v>52390</v>
      </c>
    </row>
  </sheetData>
  <mergeCells count="20">
    <mergeCell ref="C2:C3"/>
    <mergeCell ref="D2:D3"/>
    <mergeCell ref="E2:F2"/>
    <mergeCell ref="AE2:AF2"/>
    <mergeCell ref="A8:D8"/>
    <mergeCell ref="A1:AF1"/>
    <mergeCell ref="S2:T2"/>
    <mergeCell ref="U2:V2"/>
    <mergeCell ref="W2:X2"/>
    <mergeCell ref="Y2:Z2"/>
    <mergeCell ref="AA2:AB2"/>
    <mergeCell ref="AC2:AD2"/>
    <mergeCell ref="G2:H2"/>
    <mergeCell ref="I2:J2"/>
    <mergeCell ref="K2:L2"/>
    <mergeCell ref="M2:N2"/>
    <mergeCell ref="O2:P2"/>
    <mergeCell ref="Q2:R2"/>
    <mergeCell ref="A2:A3"/>
    <mergeCell ref="B2:B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workbookViewId="0">
      <selection activeCell="A4" sqref="A4"/>
    </sheetView>
  </sheetViews>
  <sheetFormatPr defaultRowHeight="15" x14ac:dyDescent="0.25"/>
  <cols>
    <col min="31" max="32" width="16.7109375" customWidth="1"/>
  </cols>
  <sheetData>
    <row r="1" spans="1:32" ht="81" customHeight="1" thickBot="1" x14ac:dyDescent="0.3">
      <c r="A1" s="13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2" x14ac:dyDescent="0.25">
      <c r="A2" s="19" t="s">
        <v>0</v>
      </c>
      <c r="B2" s="21" t="s">
        <v>20</v>
      </c>
      <c r="C2" s="21" t="s">
        <v>1</v>
      </c>
      <c r="D2" s="21" t="s">
        <v>2</v>
      </c>
      <c r="E2" s="18" t="s">
        <v>5</v>
      </c>
      <c r="F2" s="18"/>
      <c r="G2" s="18" t="s">
        <v>17</v>
      </c>
      <c r="H2" s="18"/>
      <c r="I2" s="18" t="s">
        <v>6</v>
      </c>
      <c r="J2" s="18"/>
      <c r="K2" s="18" t="s">
        <v>7</v>
      </c>
      <c r="L2" s="18"/>
      <c r="M2" s="18" t="s">
        <v>8</v>
      </c>
      <c r="N2" s="18"/>
      <c r="O2" s="18" t="s">
        <v>9</v>
      </c>
      <c r="P2" s="18"/>
      <c r="Q2" s="18" t="s">
        <v>10</v>
      </c>
      <c r="R2" s="18"/>
      <c r="S2" s="18" t="s">
        <v>11</v>
      </c>
      <c r="T2" s="18"/>
      <c r="U2" s="18" t="s">
        <v>12</v>
      </c>
      <c r="V2" s="18"/>
      <c r="W2" s="18" t="s">
        <v>13</v>
      </c>
      <c r="X2" s="18"/>
      <c r="Y2" s="18" t="s">
        <v>14</v>
      </c>
      <c r="Z2" s="18"/>
      <c r="AA2" s="18" t="s">
        <v>15</v>
      </c>
      <c r="AB2" s="18"/>
      <c r="AC2" s="18" t="s">
        <v>16</v>
      </c>
      <c r="AD2" s="18"/>
      <c r="AE2" s="23" t="s">
        <v>18</v>
      </c>
      <c r="AF2" s="24"/>
    </row>
    <row r="3" spans="1:32" ht="48" customHeight="1" x14ac:dyDescent="0.25">
      <c r="A3" s="20"/>
      <c r="B3" s="22"/>
      <c r="C3" s="22"/>
      <c r="D3" s="22"/>
      <c r="E3" s="2" t="s">
        <v>3</v>
      </c>
      <c r="F3" s="2" t="s">
        <v>4</v>
      </c>
      <c r="G3" s="2" t="s">
        <v>3</v>
      </c>
      <c r="H3" s="2" t="s">
        <v>4</v>
      </c>
      <c r="I3" s="2" t="s">
        <v>3</v>
      </c>
      <c r="J3" s="2" t="s">
        <v>4</v>
      </c>
      <c r="K3" s="2" t="s">
        <v>3</v>
      </c>
      <c r="L3" s="2" t="s">
        <v>4</v>
      </c>
      <c r="M3" s="2" t="s">
        <v>3</v>
      </c>
      <c r="N3" s="2" t="s">
        <v>4</v>
      </c>
      <c r="O3" s="2" t="s">
        <v>3</v>
      </c>
      <c r="P3" s="2" t="s">
        <v>4</v>
      </c>
      <c r="Q3" s="2" t="s">
        <v>3</v>
      </c>
      <c r="R3" s="2" t="s">
        <v>4</v>
      </c>
      <c r="S3" s="2" t="s">
        <v>3</v>
      </c>
      <c r="T3" s="2" t="s">
        <v>4</v>
      </c>
      <c r="U3" s="2" t="s">
        <v>3</v>
      </c>
      <c r="V3" s="2" t="s">
        <v>4</v>
      </c>
      <c r="W3" s="2" t="s">
        <v>3</v>
      </c>
      <c r="X3" s="2" t="s">
        <v>4</v>
      </c>
      <c r="Y3" s="2" t="s">
        <v>3</v>
      </c>
      <c r="Z3" s="2" t="s">
        <v>4</v>
      </c>
      <c r="AA3" s="2" t="s">
        <v>3</v>
      </c>
      <c r="AB3" s="2" t="s">
        <v>4</v>
      </c>
      <c r="AC3" s="2" t="s">
        <v>3</v>
      </c>
      <c r="AD3" s="2" t="s">
        <v>4</v>
      </c>
      <c r="AE3" s="7" t="s">
        <v>3</v>
      </c>
      <c r="AF3" s="10" t="s">
        <v>4</v>
      </c>
    </row>
    <row r="4" spans="1:32" ht="30.7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8">
        <f t="shared" ref="AE4:AE20" si="0">SUM(E4,G4,I4,K4,M4,O4,Q4,S4,U4,W4,Y4,AA4,AC4)</f>
        <v>0</v>
      </c>
      <c r="AF4" s="9">
        <f t="shared" ref="AF4:AF20" si="1">SUM(F4,H4,J4,L4,N4,P4,R4,T4,V4,X4,Z4,AB4,AD4)</f>
        <v>0</v>
      </c>
    </row>
    <row r="5" spans="1:32" ht="30.75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8">
        <f t="shared" si="0"/>
        <v>0</v>
      </c>
      <c r="AF5" s="9">
        <f t="shared" si="1"/>
        <v>0</v>
      </c>
    </row>
    <row r="6" spans="1:32" ht="30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8">
        <f t="shared" si="0"/>
        <v>0</v>
      </c>
      <c r="AF6" s="9">
        <f t="shared" si="1"/>
        <v>0</v>
      </c>
    </row>
    <row r="7" spans="1:32" ht="30.75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8">
        <f t="shared" si="0"/>
        <v>0</v>
      </c>
      <c r="AF7" s="9">
        <f t="shared" si="1"/>
        <v>0</v>
      </c>
    </row>
    <row r="8" spans="1:32" ht="30.75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8">
        <f t="shared" si="0"/>
        <v>0</v>
      </c>
      <c r="AF8" s="9">
        <f t="shared" si="1"/>
        <v>0</v>
      </c>
    </row>
    <row r="9" spans="1:32" ht="30.75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8">
        <f t="shared" si="0"/>
        <v>0</v>
      </c>
      <c r="AF9" s="9">
        <f t="shared" si="1"/>
        <v>0</v>
      </c>
    </row>
    <row r="10" spans="1:32" ht="30.75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8">
        <f t="shared" si="0"/>
        <v>0</v>
      </c>
      <c r="AF10" s="9">
        <f t="shared" si="1"/>
        <v>0</v>
      </c>
    </row>
    <row r="11" spans="1:32" ht="30.75" customHeight="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8">
        <f t="shared" si="0"/>
        <v>0</v>
      </c>
      <c r="AF11" s="9">
        <f t="shared" si="1"/>
        <v>0</v>
      </c>
    </row>
    <row r="12" spans="1:32" ht="30.75" customHeight="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8">
        <f t="shared" si="0"/>
        <v>0</v>
      </c>
      <c r="AF12" s="9">
        <f t="shared" si="1"/>
        <v>0</v>
      </c>
    </row>
    <row r="13" spans="1:32" ht="30.75" customHeight="1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8">
        <f t="shared" si="0"/>
        <v>0</v>
      </c>
      <c r="AF13" s="9">
        <f t="shared" si="1"/>
        <v>0</v>
      </c>
    </row>
    <row r="14" spans="1:32" ht="30.75" customHeight="1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8">
        <f t="shared" si="0"/>
        <v>0</v>
      </c>
      <c r="AF14" s="9">
        <f t="shared" si="1"/>
        <v>0</v>
      </c>
    </row>
    <row r="15" spans="1:32" ht="30.75" customHeight="1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8">
        <f t="shared" si="0"/>
        <v>0</v>
      </c>
      <c r="AF15" s="9">
        <f t="shared" si="1"/>
        <v>0</v>
      </c>
    </row>
    <row r="16" spans="1:32" ht="30.75" customHeight="1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8">
        <f t="shared" si="0"/>
        <v>0</v>
      </c>
      <c r="AF16" s="9">
        <f t="shared" si="1"/>
        <v>0</v>
      </c>
    </row>
    <row r="17" spans="1:32" ht="30.75" customHeight="1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8">
        <f t="shared" si="0"/>
        <v>0</v>
      </c>
      <c r="AF17" s="9">
        <f t="shared" si="1"/>
        <v>0</v>
      </c>
    </row>
    <row r="18" spans="1:32" ht="30.75" customHeight="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8">
        <f t="shared" si="0"/>
        <v>0</v>
      </c>
      <c r="AF18" s="9">
        <f t="shared" si="1"/>
        <v>0</v>
      </c>
    </row>
    <row r="19" spans="1:32" ht="30.75" customHeight="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8">
        <f t="shared" si="0"/>
        <v>0</v>
      </c>
      <c r="AF19" s="9">
        <f t="shared" si="1"/>
        <v>0</v>
      </c>
    </row>
    <row r="20" spans="1:32" ht="30.75" customHeight="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8">
        <f t="shared" si="0"/>
        <v>0</v>
      </c>
      <c r="AF20" s="9">
        <f t="shared" si="1"/>
        <v>0</v>
      </c>
    </row>
    <row r="21" spans="1:32" ht="30" customHeight="1" thickBot="1" x14ac:dyDescent="0.3">
      <c r="A21" s="15" t="s">
        <v>19</v>
      </c>
      <c r="B21" s="16"/>
      <c r="C21" s="16"/>
      <c r="D21" s="17"/>
      <c r="E21" s="5">
        <f t="shared" ref="E21:AF21" si="2">SUM(E4:E20)</f>
        <v>0</v>
      </c>
      <c r="F21" s="5">
        <f t="shared" si="2"/>
        <v>0</v>
      </c>
      <c r="G21" s="5">
        <f t="shared" si="2"/>
        <v>0</v>
      </c>
      <c r="H21" s="5">
        <f t="shared" si="2"/>
        <v>0</v>
      </c>
      <c r="I21" s="5">
        <f t="shared" si="2"/>
        <v>0</v>
      </c>
      <c r="J21" s="5">
        <f t="shared" si="2"/>
        <v>0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  <c r="O21" s="5">
        <f t="shared" si="2"/>
        <v>0</v>
      </c>
      <c r="P21" s="5">
        <f t="shared" si="2"/>
        <v>0</v>
      </c>
      <c r="Q21" s="5">
        <f t="shared" si="2"/>
        <v>0</v>
      </c>
      <c r="R21" s="5">
        <f t="shared" si="2"/>
        <v>0</v>
      </c>
      <c r="S21" s="5">
        <f t="shared" si="2"/>
        <v>0</v>
      </c>
      <c r="T21" s="5">
        <f t="shared" si="2"/>
        <v>0</v>
      </c>
      <c r="U21" s="5">
        <f t="shared" si="2"/>
        <v>0</v>
      </c>
      <c r="V21" s="5">
        <f t="shared" si="2"/>
        <v>0</v>
      </c>
      <c r="W21" s="5">
        <f t="shared" si="2"/>
        <v>0</v>
      </c>
      <c r="X21" s="5">
        <f t="shared" si="2"/>
        <v>0</v>
      </c>
      <c r="Y21" s="5">
        <f t="shared" si="2"/>
        <v>0</v>
      </c>
      <c r="Z21" s="5">
        <f t="shared" si="2"/>
        <v>0</v>
      </c>
      <c r="AA21" s="5">
        <f t="shared" si="2"/>
        <v>0</v>
      </c>
      <c r="AB21" s="5">
        <f t="shared" si="2"/>
        <v>0</v>
      </c>
      <c r="AC21" s="5">
        <f t="shared" si="2"/>
        <v>0</v>
      </c>
      <c r="AD21" s="5">
        <f t="shared" si="2"/>
        <v>0</v>
      </c>
      <c r="AE21" s="5">
        <f t="shared" si="2"/>
        <v>0</v>
      </c>
      <c r="AF21" s="6">
        <f t="shared" si="2"/>
        <v>0</v>
      </c>
    </row>
    <row r="25" spans="1:32" x14ac:dyDescent="0.25">
      <c r="AB25" t="s">
        <v>22</v>
      </c>
    </row>
    <row r="28" spans="1:32" x14ac:dyDescent="0.25">
      <c r="AB28" t="s">
        <v>23</v>
      </c>
    </row>
  </sheetData>
  <mergeCells count="20">
    <mergeCell ref="A1:AF1"/>
    <mergeCell ref="A2:A3"/>
    <mergeCell ref="B2:B3"/>
    <mergeCell ref="C2:C3"/>
    <mergeCell ref="D2:D3"/>
    <mergeCell ref="E2:F2"/>
    <mergeCell ref="G2:H2"/>
    <mergeCell ref="I2:J2"/>
    <mergeCell ref="K2:L2"/>
    <mergeCell ref="M2:N2"/>
    <mergeCell ref="AA2:AB2"/>
    <mergeCell ref="AC2:AD2"/>
    <mergeCell ref="AE2:AF2"/>
    <mergeCell ref="W2:X2"/>
    <mergeCell ref="Y2:Z2"/>
    <mergeCell ref="A21:D21"/>
    <mergeCell ref="O2:P2"/>
    <mergeCell ref="Q2:R2"/>
    <mergeCell ref="S2:T2"/>
    <mergeCell ref="U2:V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workbookViewId="0">
      <selection activeCell="A4" sqref="A4"/>
    </sheetView>
  </sheetViews>
  <sheetFormatPr defaultRowHeight="15" x14ac:dyDescent="0.25"/>
  <cols>
    <col min="31" max="32" width="16.7109375" customWidth="1"/>
  </cols>
  <sheetData>
    <row r="1" spans="1:32" ht="81" customHeight="1" thickBot="1" x14ac:dyDescent="0.3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2" x14ac:dyDescent="0.25">
      <c r="A2" s="19" t="s">
        <v>0</v>
      </c>
      <c r="B2" s="21" t="s">
        <v>20</v>
      </c>
      <c r="C2" s="21" t="s">
        <v>1</v>
      </c>
      <c r="D2" s="21" t="s">
        <v>2</v>
      </c>
      <c r="E2" s="18" t="s">
        <v>5</v>
      </c>
      <c r="F2" s="18"/>
      <c r="G2" s="18" t="s">
        <v>17</v>
      </c>
      <c r="H2" s="18"/>
      <c r="I2" s="18" t="s">
        <v>6</v>
      </c>
      <c r="J2" s="18"/>
      <c r="K2" s="18" t="s">
        <v>7</v>
      </c>
      <c r="L2" s="18"/>
      <c r="M2" s="18" t="s">
        <v>8</v>
      </c>
      <c r="N2" s="18"/>
      <c r="O2" s="18" t="s">
        <v>9</v>
      </c>
      <c r="P2" s="18"/>
      <c r="Q2" s="18" t="s">
        <v>10</v>
      </c>
      <c r="R2" s="18"/>
      <c r="S2" s="18" t="s">
        <v>11</v>
      </c>
      <c r="T2" s="18"/>
      <c r="U2" s="18" t="s">
        <v>12</v>
      </c>
      <c r="V2" s="18"/>
      <c r="W2" s="18" t="s">
        <v>13</v>
      </c>
      <c r="X2" s="18"/>
      <c r="Y2" s="18" t="s">
        <v>14</v>
      </c>
      <c r="Z2" s="18"/>
      <c r="AA2" s="18" t="s">
        <v>15</v>
      </c>
      <c r="AB2" s="18"/>
      <c r="AC2" s="18" t="s">
        <v>16</v>
      </c>
      <c r="AD2" s="18"/>
      <c r="AE2" s="23" t="s">
        <v>18</v>
      </c>
      <c r="AF2" s="24"/>
    </row>
    <row r="3" spans="1:32" ht="48.75" customHeight="1" x14ac:dyDescent="0.25">
      <c r="A3" s="20"/>
      <c r="B3" s="22"/>
      <c r="C3" s="22"/>
      <c r="D3" s="22"/>
      <c r="E3" s="2" t="s">
        <v>3</v>
      </c>
      <c r="F3" s="2" t="s">
        <v>4</v>
      </c>
      <c r="G3" s="2" t="s">
        <v>3</v>
      </c>
      <c r="H3" s="2" t="s">
        <v>4</v>
      </c>
      <c r="I3" s="2" t="s">
        <v>3</v>
      </c>
      <c r="J3" s="2" t="s">
        <v>4</v>
      </c>
      <c r="K3" s="2" t="s">
        <v>3</v>
      </c>
      <c r="L3" s="2" t="s">
        <v>4</v>
      </c>
      <c r="M3" s="2" t="s">
        <v>3</v>
      </c>
      <c r="N3" s="2" t="s">
        <v>4</v>
      </c>
      <c r="O3" s="2" t="s">
        <v>3</v>
      </c>
      <c r="P3" s="2" t="s">
        <v>4</v>
      </c>
      <c r="Q3" s="2" t="s">
        <v>3</v>
      </c>
      <c r="R3" s="2" t="s">
        <v>4</v>
      </c>
      <c r="S3" s="2" t="s">
        <v>3</v>
      </c>
      <c r="T3" s="2" t="s">
        <v>4</v>
      </c>
      <c r="U3" s="2" t="s">
        <v>3</v>
      </c>
      <c r="V3" s="2" t="s">
        <v>4</v>
      </c>
      <c r="W3" s="2" t="s">
        <v>3</v>
      </c>
      <c r="X3" s="2" t="s">
        <v>4</v>
      </c>
      <c r="Y3" s="2" t="s">
        <v>3</v>
      </c>
      <c r="Z3" s="2" t="s">
        <v>4</v>
      </c>
      <c r="AA3" s="2" t="s">
        <v>3</v>
      </c>
      <c r="AB3" s="2" t="s">
        <v>4</v>
      </c>
      <c r="AC3" s="2" t="s">
        <v>3</v>
      </c>
      <c r="AD3" s="2" t="s">
        <v>4</v>
      </c>
      <c r="AE3" s="7" t="s">
        <v>3</v>
      </c>
      <c r="AF3" s="10" t="s">
        <v>4</v>
      </c>
    </row>
    <row r="4" spans="1:32" ht="30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8">
        <f t="shared" ref="AE4:AF10" si="0">SUM(E4,G4,I4,K4,M4,O4,Q4,S4,U4,W4,Y4,AA4,AC4)</f>
        <v>0</v>
      </c>
      <c r="AF4" s="9">
        <f t="shared" si="0"/>
        <v>0</v>
      </c>
    </row>
    <row r="5" spans="1:32" ht="30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8">
        <f t="shared" si="0"/>
        <v>0</v>
      </c>
      <c r="AF5" s="9">
        <f t="shared" si="0"/>
        <v>0</v>
      </c>
    </row>
    <row r="6" spans="1:32" ht="30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8">
        <f t="shared" si="0"/>
        <v>0</v>
      </c>
      <c r="AF6" s="9">
        <f t="shared" si="0"/>
        <v>0</v>
      </c>
    </row>
    <row r="7" spans="1:32" ht="30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8">
        <f t="shared" si="0"/>
        <v>0</v>
      </c>
      <c r="AF7" s="9">
        <f t="shared" si="0"/>
        <v>0</v>
      </c>
    </row>
    <row r="8" spans="1:32" ht="30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8">
        <f t="shared" si="0"/>
        <v>0</v>
      </c>
      <c r="AF8" s="9">
        <f t="shared" si="0"/>
        <v>0</v>
      </c>
    </row>
    <row r="9" spans="1:32" ht="30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8">
        <f t="shared" si="0"/>
        <v>0</v>
      </c>
      <c r="AF9" s="9">
        <f t="shared" si="0"/>
        <v>0</v>
      </c>
    </row>
    <row r="10" spans="1:32" ht="30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8">
        <f t="shared" si="0"/>
        <v>0</v>
      </c>
      <c r="AF10" s="9">
        <f t="shared" si="0"/>
        <v>0</v>
      </c>
    </row>
    <row r="11" spans="1:32" ht="30" customHeight="1" thickBot="1" x14ac:dyDescent="0.3">
      <c r="A11" s="15" t="s">
        <v>19</v>
      </c>
      <c r="B11" s="16"/>
      <c r="C11" s="16"/>
      <c r="D11" s="17"/>
      <c r="E11" s="5">
        <f t="shared" ref="E11:AD11" si="1">SUM(E4:E10)</f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 t="shared" si="1"/>
        <v>0</v>
      </c>
      <c r="O11" s="5">
        <f t="shared" si="1"/>
        <v>0</v>
      </c>
      <c r="P11" s="5">
        <f t="shared" si="1"/>
        <v>0</v>
      </c>
      <c r="Q11" s="5">
        <f t="shared" si="1"/>
        <v>0</v>
      </c>
      <c r="R11" s="5">
        <f t="shared" si="1"/>
        <v>0</v>
      </c>
      <c r="S11" s="5">
        <f t="shared" si="1"/>
        <v>0</v>
      </c>
      <c r="T11" s="5">
        <f t="shared" si="1"/>
        <v>0</v>
      </c>
      <c r="U11" s="5">
        <f t="shared" si="1"/>
        <v>0</v>
      </c>
      <c r="V11" s="5">
        <f t="shared" si="1"/>
        <v>0</v>
      </c>
      <c r="W11" s="5">
        <f t="shared" si="1"/>
        <v>0</v>
      </c>
      <c r="X11" s="5">
        <f t="shared" si="1"/>
        <v>0</v>
      </c>
      <c r="Y11" s="5">
        <f t="shared" si="1"/>
        <v>0</v>
      </c>
      <c r="Z11" s="5">
        <f t="shared" si="1"/>
        <v>0</v>
      </c>
      <c r="AA11" s="5">
        <f t="shared" si="1"/>
        <v>0</v>
      </c>
      <c r="AB11" s="5">
        <f t="shared" si="1"/>
        <v>0</v>
      </c>
      <c r="AC11" s="5">
        <f t="shared" si="1"/>
        <v>0</v>
      </c>
      <c r="AD11" s="5">
        <f t="shared" si="1"/>
        <v>0</v>
      </c>
      <c r="AE11" s="5">
        <f>SUM(AE4:AE10)</f>
        <v>0</v>
      </c>
      <c r="AF11" s="6">
        <f>SUM(AF4:AF10)</f>
        <v>0</v>
      </c>
    </row>
    <row r="15" spans="1:32" x14ac:dyDescent="0.25">
      <c r="AB15" t="s">
        <v>22</v>
      </c>
    </row>
    <row r="18" spans="28:28" x14ac:dyDescent="0.25">
      <c r="AB18" t="s">
        <v>23</v>
      </c>
    </row>
  </sheetData>
  <mergeCells count="20">
    <mergeCell ref="A1:AF1"/>
    <mergeCell ref="A2:A3"/>
    <mergeCell ref="B2:B3"/>
    <mergeCell ref="C2:C3"/>
    <mergeCell ref="D2:D3"/>
    <mergeCell ref="E2:F2"/>
    <mergeCell ref="G2:H2"/>
    <mergeCell ref="I2:J2"/>
    <mergeCell ref="K2:L2"/>
    <mergeCell ref="M2:N2"/>
    <mergeCell ref="AA2:AB2"/>
    <mergeCell ref="AC2:AD2"/>
    <mergeCell ref="AE2:AF2"/>
    <mergeCell ref="W2:X2"/>
    <mergeCell ref="Y2:Z2"/>
    <mergeCell ref="A11:D11"/>
    <mergeCell ref="O2:P2"/>
    <mergeCell ref="Q2:R2"/>
    <mergeCell ref="S2:T2"/>
    <mergeCell ref="U2:V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Zlatibor</vt:lpstr>
      <vt:lpstr>Kopaonik</vt:lpstr>
      <vt:lpstr>Stara pnaina</vt:lpstr>
      <vt:lpstr>Kopaonik!Print_Area</vt:lpstr>
      <vt:lpstr>'Stara pnaina'!Print_Area</vt:lpstr>
      <vt:lpstr>Zlatibor!Print_Area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Ilić</dc:creator>
  <cp:lastModifiedBy>Vojislav Smiljanić</cp:lastModifiedBy>
  <cp:lastPrinted>2013-09-26T07:47:57Z</cp:lastPrinted>
  <dcterms:created xsi:type="dcterms:W3CDTF">2013-09-20T10:11:01Z</dcterms:created>
  <dcterms:modified xsi:type="dcterms:W3CDTF">2013-09-26T07:48:43Z</dcterms:modified>
</cp:coreProperties>
</file>